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hrplan" sheetId="1" r:id="rId1"/>
    <sheet name="Aufgaben je Woche" sheetId="2" r:id="rId2"/>
    <sheet name="Partner-Unterlagen" sheetId="3" r:id="rId3"/>
  </sheets>
  <calcPr fullCalcOnLoad="1"/>
</workbook>
</file>

<file path=xl/styles.xml><?xml version="1.0" encoding="utf-8"?>
<styleSheet xmlns="http://schemas.openxmlformats.org/spreadsheetml/2006/main">
  <numFmts count="1">
    <numFmt numFmtId="164" formatCode="dd.mm.yy"/>
  </numFmts>
  <fonts count="5">
    <font>
      <sz val="11"/>
      <name val="Arial"/>
    </font>
    <font>
      <b/>
      <sz val="16"/>
      <name val="Arial"/>
    </font>
    <font>
      <b/>
      <sz val="10"/>
      <color rgb="FFFFFFFF"/>
      <name val="Arial"/>
    </font>
    <font>
      <sz val="9"/>
      <color rgb="FF56554F"/>
      <name val="Arial"/>
    </font>
    <font>
      <b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121211"/>
      </patternFill>
    </fill>
    <fill>
      <patternFill patternType="solid">
        <fgColor rgb="FFF3E27F"/>
      </patternFill>
    </fill>
    <fill>
      <patternFill patternType="solid">
        <fgColor rgb="FFF5F5F2"/>
      </patternFill>
    </fill>
  </fills>
  <borders count="2">
    <border/>
    <border>
      <left style="thin">
        <color rgb="FFDDDDD6"/>
      </left>
      <right style="thin">
        <color rgb="FFDDDDD6"/>
      </right>
      <top style="thin">
        <color rgb="FFDDDDD6"/>
      </top>
      <bottom style="thin">
        <color rgb="FFDDDDD6"/>
      </bottom>
    </border>
  </borders>
  <cellStyleXfs count="1">
    <xf/>
  </cellStyleXfs>
  <cellXfs count="8">
    <xf/>
    <xf fontId="1" applyFont="1"/>
    <xf fontId="2" fillId="2" borderId="1" applyFont="1" applyFill="1" applyBorder="1" applyAlignment="1">
      <alignment horizontal="center" vertical="center" wrapText="1"/>
    </xf>
    <xf fillId="3" borderId="1" applyFill="1" applyBorder="1"/>
    <xf numFmtId="164" fontId="3" applyNumberFormat="1" applyFont="1" applyAlignment="1">
      <alignment horizontal="center"/>
    </xf>
    <xf fontId="3" applyFont="1"/>
    <xf borderId="1" applyBorder="1" applyAlignment="1">
      <alignment vertical="top" wrapText="1"/>
    </xf>
    <xf numFmtId="164" fontId="4" fillId="4" borderId="1" applyNumberFormat="1" applyFont="1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</sheetView>
  </sheetViews>
  <cols>
    <col min="1" max="1" width="30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</cols>
  <sheetData>
    <row r="1" ht="26" customHeight="1">
      <c r="A1" s="1" t="inlineStr">
        <is>
          <t xml:space="preserve">Vertriebsstart Neubau in 12 Wochen</t>
        </is>
      </c>
    </row>
    <row r="2">
      <c r="A2" s="5" t="inlineStr">
        <is>
          <t xml:space="preserve">Die 12 Wochen zählen rückwärts vom Vertriebsstart. Es ist unser Fahrplan aus Projekten wie acta, keine Marktnorm.</t>
        </is>
      </c>
    </row>
    <row r="3" ht="20" customHeight="1">
      <c r="A3" t="inlineStr">
        <is>
          <t xml:space="preserve">Vertriebsstart (Datum eintragen):</t>
        </is>
      </c>
      <c r="B3" s="7"/>
    </row>
    <row r="4"/>
    <row r="5" ht="20" customHeight="1">
      <c r="A5" s="2" t="inlineStr">
        <is>
          <t xml:space="preserve">Phase</t>
        </is>
      </c>
      <c r="B5" s="2" t="inlineStr">
        <is>
          <t xml:space="preserve">−12</t>
        </is>
      </c>
      <c r="C5" s="2" t="inlineStr">
        <is>
          <t xml:space="preserve">−11</t>
        </is>
      </c>
      <c r="D5" s="2" t="inlineStr">
        <is>
          <t xml:space="preserve">−10</t>
        </is>
      </c>
      <c r="E5" s="2" t="inlineStr">
        <is>
          <t xml:space="preserve">−9</t>
        </is>
      </c>
      <c r="F5" s="2" t="inlineStr">
        <is>
          <t xml:space="preserve">−8</t>
        </is>
      </c>
      <c r="G5" s="2" t="inlineStr">
        <is>
          <t xml:space="preserve">−7</t>
        </is>
      </c>
      <c r="H5" s="2" t="inlineStr">
        <is>
          <t xml:space="preserve">−6</t>
        </is>
      </c>
      <c r="I5" s="2" t="inlineStr">
        <is>
          <t xml:space="preserve">−5</t>
        </is>
      </c>
      <c r="J5" s="2" t="inlineStr">
        <is>
          <t xml:space="preserve">−4</t>
        </is>
      </c>
      <c r="K5" s="2" t="inlineStr">
        <is>
          <t xml:space="preserve">−3</t>
        </is>
      </c>
      <c r="L5" s="2" t="inlineStr">
        <is>
          <t xml:space="preserve">−2</t>
        </is>
      </c>
      <c r="M5" s="2" t="inlineStr">
        <is>
          <t xml:space="preserve">−1</t>
        </is>
      </c>
      <c r="N5" s="2" t="inlineStr">
        <is>
          <t xml:space="preserve">0</t>
        </is>
      </c>
    </row>
    <row r="6">
      <c r="A6" s="5"/>
      <c r="B6" s="4" t="str">
        <f>IF($B$3="","",$B$3+7*(-12))</f>
      </c>
      <c r="C6" s="4" t="str">
        <f>IF($B$3="","",$B$3+7*(-11))</f>
      </c>
      <c r="D6" s="4" t="str">
        <f>IF($B$3="","",$B$3+7*(-10))</f>
      </c>
      <c r="E6" s="4" t="str">
        <f>IF($B$3="","",$B$3+7*(-9))</f>
      </c>
      <c r="F6" s="4" t="str">
        <f>IF($B$3="","",$B$3+7*(-8))</f>
      </c>
      <c r="G6" s="4" t="str">
        <f>IF($B$3="","",$B$3+7*(-7))</f>
      </c>
      <c r="H6" s="4" t="str">
        <f>IF($B$3="","",$B$3+7*(-6))</f>
      </c>
      <c r="I6" s="4" t="str">
        <f>IF($B$3="","",$B$3+7*(-5))</f>
      </c>
      <c r="J6" s="4" t="str">
        <f>IF($B$3="","",$B$3+7*(-4))</f>
      </c>
      <c r="K6" s="4" t="str">
        <f>IF($B$3="","",$B$3+7*(-3))</f>
      </c>
      <c r="L6" s="4" t="str">
        <f>IF($B$3="","",$B$3+7*(-2))</f>
      </c>
      <c r="M6" s="4" t="str">
        <f>IF($B$3="","",$B$3+7*(-1))</f>
      </c>
      <c r="N6" s="4" t="str">
        <f>IF($B$3="","",$B$3+7*(0))</f>
      </c>
    </row>
    <row r="7" ht="22" customHeight="1">
      <c r="A7" s="6" t="inlineStr">
        <is>
          <t xml:space="preserve">Zielgruppe und Preise</t>
        </is>
      </c>
      <c r="B7" s="3"/>
      <c r="C7" s="3"/>
      <c r="D7" s="3"/>
      <c r="E7"/>
      <c r="F7"/>
      <c r="G7"/>
      <c r="H7"/>
      <c r="I7"/>
      <c r="J7"/>
      <c r="K7"/>
      <c r="L7"/>
      <c r="M7"/>
      <c r="N7"/>
    </row>
    <row r="8" ht="22" customHeight="1">
      <c r="A8" s="6" t="inlineStr">
        <is>
          <t xml:space="preserve">Projektmarke</t>
        </is>
      </c>
      <c r="B8"/>
      <c r="C8" s="3"/>
      <c r="D8" s="3"/>
      <c r="E8" s="3"/>
      <c r="F8" s="3"/>
      <c r="G8"/>
      <c r="H8"/>
      <c r="I8"/>
      <c r="J8"/>
      <c r="K8"/>
      <c r="L8"/>
      <c r="M8"/>
      <c r="N8"/>
    </row>
    <row r="9" ht="22" customHeight="1">
      <c r="A9" s="6" t="inlineStr">
        <is>
          <t xml:space="preserve">Website und Rechner</t>
        </is>
      </c>
      <c r="B9"/>
      <c r="C9"/>
      <c r="D9"/>
      <c r="E9" s="3"/>
      <c r="F9" s="3"/>
      <c r="G9" s="3"/>
      <c r="H9" s="3"/>
      <c r="I9" s="3"/>
      <c r="J9"/>
      <c r="K9"/>
      <c r="L9"/>
      <c r="M9"/>
      <c r="N9"/>
    </row>
    <row r="10" ht="22" customHeight="1">
      <c r="A10" s="6" t="inlineStr">
        <is>
          <t xml:space="preserve">CRM und Anfragen</t>
        </is>
      </c>
      <c r="B10"/>
      <c r="C10"/>
      <c r="D10"/>
      <c r="E10"/>
      <c r="F10"/>
      <c r="G10" s="3"/>
      <c r="H10" s="3"/>
      <c r="I10" s="3"/>
      <c r="J10" s="3"/>
      <c r="K10"/>
      <c r="L10"/>
      <c r="M10"/>
      <c r="N10"/>
    </row>
    <row r="11" ht="22" customHeight="1">
      <c r="A11" s="6" t="inlineStr">
        <is>
          <t xml:space="preserve">Partnerportal</t>
        </is>
      </c>
      <c r="B11"/>
      <c r="C11"/>
      <c r="D11"/>
      <c r="E11"/>
      <c r="F11"/>
      <c r="G11"/>
      <c r="H11" s="3"/>
      <c r="I11" s="3"/>
      <c r="J11" s="3"/>
      <c r="K11" s="3"/>
      <c r="L11"/>
      <c r="M11"/>
      <c r="N11"/>
    </row>
    <row r="12" ht="22" customHeight="1">
      <c r="A12" s="6" t="inlineStr">
        <is>
          <t xml:space="preserve">Anzeigen testen</t>
        </is>
      </c>
      <c r="B12"/>
      <c r="C12"/>
      <c r="D12"/>
      <c r="E12"/>
      <c r="F12"/>
      <c r="G12"/>
      <c r="H12"/>
      <c r="I12"/>
      <c r="J12" s="3"/>
      <c r="K12" s="3"/>
      <c r="L12" s="3"/>
      <c r="M12" s="3"/>
      <c r="N12"/>
    </row>
    <row r="13" ht="22" customHeight="1">
      <c r="A13" s="6" t="inlineStr">
        <is>
          <t xml:space="preserve">Vertriebsstart</t>
        </is>
      </c>
      <c r="B13"/>
      <c r="C13"/>
      <c r="D13"/>
      <c r="E13"/>
      <c r="F13"/>
      <c r="G13"/>
      <c r="H13"/>
      <c r="I13"/>
      <c r="J13"/>
      <c r="K13"/>
      <c r="L13"/>
      <c r="M13"/>
      <c r="N13" s="3"/>
    </row>
    <row r="14"/>
    <row r="15">
      <c r="A15" s="5" t="inlineStr">
        <is>
          <t xml:space="preserve">beuwy, Stand 16.10.2026, beuwy.com/wissen/vorlagen/vertriebsstart-neubau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9" customWidth="1"/>
    <col min="2" max="2" width="11" customWidth="1"/>
    <col min="3" max="3" width="24" customWidth="1"/>
    <col min="4" max="4" width="70" customWidth="1"/>
    <col min="5" max="5" width="10" customWidth="1"/>
    <col min="6" max="6" width="18" customWidth="1"/>
  </cols>
  <sheetData>
    <row r="1" ht="26" customHeight="1">
      <c r="A1" s="1" t="inlineStr">
        <is>
          <t xml:space="preserve">Diese Woche</t>
        </is>
      </c>
    </row>
    <row r="2" ht="20" customHeight="1">
      <c r="A2" s="2" t="inlineStr">
        <is>
          <t xml:space="preserve">Woche</t>
        </is>
      </c>
      <c r="B2" s="2" t="inlineStr">
        <is>
          <t xml:space="preserve">Datum</t>
        </is>
      </c>
      <c r="C2" s="2" t="inlineStr">
        <is>
          <t xml:space="preserve">Phase</t>
        </is>
      </c>
      <c r="D2" s="2" t="inlineStr">
        <is>
          <t xml:space="preserve">Aufgabe</t>
        </is>
      </c>
      <c r="E2" s="2" t="inlineStr">
        <is>
          <t xml:space="preserve">Erledigt</t>
        </is>
      </c>
      <c r="F2" s="2" t="inlineStr">
        <is>
          <t xml:space="preserve">Verantwortlich</t>
        </is>
      </c>
    </row>
    <row r="3" ht="32" customHeight="1">
      <c r="A3" s="6" t="inlineStr">
        <is>
          <t xml:space="preserve">−12</t>
        </is>
      </c>
      <c r="B3" s="4" t="str">
        <f>IF(Fahrplan!$B$3="","",Fahrplan!$B$3+7*(-12))</f>
      </c>
      <c r="C3" s="6" t="inlineStr">
        <is>
          <t xml:space="preserve">Zielgruppe und Preise</t>
        </is>
      </c>
      <c r="D3" s="6" t="inlineStr">
        <is>
          <t xml:space="preserve">Zielgruppe benennen: Kapitalanleger, Eigennutzer oder beide.</t>
        </is>
      </c>
      <c r="E3" s="6"/>
      <c r="F3" s="6"/>
    </row>
    <row r="4" ht="32" customHeight="1">
      <c r="A4" s="6" t="inlineStr">
        <is>
          <t xml:space="preserve">−11</t>
        </is>
      </c>
      <c r="B4" s="4" t="str">
        <f>IF(Fahrplan!$B$3="","",Fahrplan!$B$3+7*(-11))</f>
      </c>
      <c r="C4" s="6" t="inlineStr">
        <is>
          <t xml:space="preserve">Zielgruppe und Preise</t>
        </is>
      </c>
      <c r="D4" s="6" t="inlineStr">
        <is>
          <t xml:space="preserve">Preislogik je Einheit festlegen. Namensrichtungen für die Projektmarke sammeln.</t>
        </is>
      </c>
      <c r="E4" s="6"/>
      <c r="F4" s="6"/>
    </row>
    <row r="5" ht="32" customHeight="1">
      <c r="A5" s="6" t="inlineStr">
        <is>
          <t xml:space="preserve">−10</t>
        </is>
      </c>
      <c r="B5" s="4" t="str">
        <f>IF(Fahrplan!$B$3="","",Fahrplan!$B$3+7*(-10))</f>
      </c>
      <c r="C5" s="6" t="inlineStr">
        <is>
          <t xml:space="preserve">Zielgruppe und Preise</t>
        </is>
      </c>
      <c r="D5" s="6" t="inlineStr">
        <is>
          <t xml:space="preserve">Kanäle wählen. Zielgruppe, Preise und Kanäle in einem Blatt freigeben.</t>
        </is>
      </c>
      <c r="E5" s="6"/>
      <c r="F5" s="6"/>
    </row>
    <row r="6" ht="32" customHeight="1">
      <c r="A6" s="6" t="inlineStr">
        <is>
          <t xml:space="preserve">−9</t>
        </is>
      </c>
      <c r="B6" s="4" t="str">
        <f>IF(Fahrplan!$B$3="","",Fahrplan!$B$3+7*(-9))</f>
      </c>
      <c r="C6" s="6" t="inlineStr">
        <is>
          <t xml:space="preserve">Projektmarke</t>
        </is>
      </c>
      <c r="D6" s="6" t="inlineStr">
        <is>
          <t xml:space="preserve">Namen festlegen und markenrechtlich prüfen lassen.</t>
        </is>
      </c>
      <c r="E6" s="6"/>
      <c r="F6" s="6"/>
    </row>
    <row r="7" ht="32" customHeight="1">
      <c r="A7" s="6" t="inlineStr">
        <is>
          <t xml:space="preserve">−8</t>
        </is>
      </c>
      <c r="B7" s="4" t="str">
        <f>IF(Fahrplan!$B$3="","",Fahrplan!$B$3+7*(-8))</f>
      </c>
      <c r="C7" s="6" t="inlineStr">
        <is>
          <t xml:space="preserve">Projektmarke</t>
        </is>
      </c>
      <c r="D7" s="6" t="inlineStr">
        <is>
          <t xml:space="preserve">Identität und Bildwelt abnehmen. Visualisierungen kennzeichnen.</t>
        </is>
      </c>
      <c r="E7" s="6"/>
      <c r="F7" s="6"/>
    </row>
    <row r="8" ht="32" customHeight="1">
      <c r="A8" s="6" t="inlineStr">
        <is>
          <t xml:space="preserve">−7</t>
        </is>
      </c>
      <c r="B8" s="4" t="str">
        <f>IF(Fahrplan!$B$3="","",Fahrplan!$B$3+7*(-7))</f>
      </c>
      <c r="C8" s="6" t="inlineStr">
        <is>
          <t xml:space="preserve">Website und Rechner</t>
        </is>
      </c>
      <c r="D8" s="6" t="inlineStr">
        <is>
          <t xml:space="preserve">Projektwebsite und Rechner aufbauen. Parallel das CRM aufsetzen.</t>
        </is>
      </c>
      <c r="E8" s="6"/>
      <c r="F8" s="6"/>
    </row>
    <row r="9" ht="32" customHeight="1">
      <c r="A9" s="6" t="inlineStr">
        <is>
          <t xml:space="preserve">−6</t>
        </is>
      </c>
      <c r="B9" s="4" t="str">
        <f>IF(Fahrplan!$B$3="","",Fahrplan!$B$3+7*(-6))</f>
      </c>
      <c r="C9" s="6" t="inlineStr">
        <is>
          <t xml:space="preserve">Website und Rechner</t>
        </is>
      </c>
      <c r="D9" s="6" t="inlineStr">
        <is>
          <t xml:space="preserve">Exposé schreiben und gestalten. Parallel das Partnerportal anlegen.</t>
        </is>
      </c>
      <c r="E9" s="6"/>
      <c r="F9" s="6"/>
    </row>
    <row r="10" ht="32" customHeight="1">
      <c r="A10" s="6" t="inlineStr">
        <is>
          <t xml:space="preserve">−5</t>
        </is>
      </c>
      <c r="B10" s="4" t="str">
        <f>IF(Fahrplan!$B$3="","",Fahrplan!$B$3+7*(-5))</f>
      </c>
      <c r="C10" s="6" t="inlineStr">
        <is>
          <t xml:space="preserve">Website und Rechner</t>
        </is>
      </c>
      <c r="D10" s="6" t="inlineStr">
        <is>
          <t xml:space="preserve">Website, Rechner und Exposé freigeben.</t>
        </is>
      </c>
      <c r="E10" s="6"/>
      <c r="F10" s="6"/>
    </row>
    <row r="11" ht="32" customHeight="1">
      <c r="A11" s="6" t="inlineStr">
        <is>
          <t xml:space="preserve">−4</t>
        </is>
      </c>
      <c r="B11" s="4" t="str">
        <f>IF(Fahrplan!$B$3="","",Fahrplan!$B$3+7*(-4))</f>
      </c>
      <c r="C11" s="6" t="inlineStr">
        <is>
          <t xml:space="preserve">CRM und Anfragen</t>
        </is>
      </c>
      <c r="D11" s="6" t="inlineStr">
        <is>
          <t xml:space="preserve">Anfrage-Strecke testen: Rückruf in 24 Stunden, Nachfassen.</t>
        </is>
      </c>
      <c r="E11" s="6"/>
      <c r="F11" s="6"/>
    </row>
    <row r="12" ht="32" customHeight="1">
      <c r="A12" s="6" t="inlineStr">
        <is>
          <t xml:space="preserve">−3</t>
        </is>
      </c>
      <c r="B12" s="4" t="str">
        <f>IF(Fahrplan!$B$3="","",Fahrplan!$B$3+7*(-3))</f>
      </c>
      <c r="C12" s="6" t="inlineStr">
        <is>
          <t xml:space="preserve">Partnerportal</t>
        </is>
      </c>
      <c r="D12" s="6" t="inlineStr">
        <is>
          <t xml:space="preserve">Unterlagen ins Portal laden: Raumbuch, Gutachten, Preisliste. Reservierung testen.</t>
        </is>
      </c>
      <c r="E12" s="6"/>
      <c r="F12" s="6"/>
    </row>
    <row r="13" ht="32" customHeight="1">
      <c r="A13" s="6" t="inlineStr">
        <is>
          <t xml:space="preserve">−2</t>
        </is>
      </c>
      <c r="B13" s="4" t="str">
        <f>IF(Fahrplan!$B$3="","",Fahrplan!$B$3+7*(-2))</f>
      </c>
      <c r="C13" s="6" t="inlineStr">
        <is>
          <t xml:space="preserve">Anzeigen testen</t>
        </is>
      </c>
      <c r="D13" s="6" t="inlineStr">
        <is>
          <t xml:space="preserve">Anzeigen-Varianten laufen lassen und vergleichen. Partner einweisen.</t>
        </is>
      </c>
      <c r="E13" s="6"/>
      <c r="F13" s="6"/>
    </row>
    <row r="14" ht="32" customHeight="1">
      <c r="A14" s="6" t="inlineStr">
        <is>
          <t xml:space="preserve">−1</t>
        </is>
      </c>
      <c r="B14" s="4" t="str">
        <f>IF(Fahrplan!$B$3="","",Fahrplan!$B$3+7*(-1))</f>
      </c>
      <c r="C14" s="6" t="inlineStr">
        <is>
          <t xml:space="preserve">Anzeigen testen</t>
        </is>
      </c>
      <c r="D14" s="6" t="inlineStr">
        <is>
          <t xml:space="preserve">Beste Variante festlegen. Partner-Onboarding abschließen.</t>
        </is>
      </c>
      <c r="E14" s="6"/>
      <c r="F14" s="6"/>
    </row>
    <row r="15" ht="32" customHeight="1">
      <c r="A15" s="6" t="inlineStr">
        <is>
          <t xml:space="preserve">0</t>
        </is>
      </c>
      <c r="B15" s="4" t="str">
        <f>IF(Fahrplan!$B$3="","",Fahrplan!$B$3+7*(0))</f>
      </c>
      <c r="C15" s="6" t="inlineStr">
        <is>
          <t xml:space="preserve">Vertriebsstart</t>
        </is>
      </c>
      <c r="D15" s="6" t="inlineStr">
        <is>
          <t xml:space="preserve">Vertriebsstart. Ab jetzt jede Woche ein Bericht.</t>
        </is>
      </c>
      <c r="E15" s="6"/>
      <c r="F15" s="6"/>
    </row>
    <row r="16"/>
    <row r="17">
      <c r="A17" s="5" t="inlineStr">
        <is>
          <t xml:space="preserve">beuwy, Stand 16.10.2026, beuwy.com/wissen/vorlagen/vertriebsstart-neubau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30" customWidth="1"/>
    <col min="2" max="2" width="56" customWidth="1"/>
    <col min="3" max="3" width="12" customWidth="1"/>
    <col min="4" max="4" width="14" customWidth="1"/>
  </cols>
  <sheetData>
    <row r="1" ht="26" customHeight="1">
      <c r="A1" s="1" t="inlineStr">
        <is>
          <t xml:space="preserve">Partnerportal: Unterlagen</t>
        </is>
      </c>
    </row>
    <row r="2" ht="20" customHeight="1">
      <c r="A2" s="2" t="inlineStr">
        <is>
          <t xml:space="preserve">Unterlage</t>
        </is>
      </c>
      <c r="B2" s="2" t="inlineStr">
        <is>
          <t xml:space="preserve">Wofür</t>
        </is>
      </c>
      <c r="C2" s="2" t="inlineStr">
        <is>
          <t xml:space="preserve">Liegt vor</t>
        </is>
      </c>
      <c r="D2" s="2" t="inlineStr">
        <is>
          <t xml:space="preserve">Stand</t>
        </is>
      </c>
    </row>
    <row r="3" ht="24" customHeight="1">
      <c r="A3" s="6" t="inlineStr">
        <is>
          <t xml:space="preserve">Preisliste je Einheit</t>
        </is>
      </c>
      <c r="B3" s="6" t="inlineStr">
        <is>
          <t xml:space="preserve">Jeder Partner nennt denselben Preis.</t>
        </is>
      </c>
      <c r="C3" s="6"/>
      <c r="D3" s="6"/>
    </row>
    <row r="4" ht="24" customHeight="1">
      <c r="A4" s="6" t="inlineStr">
        <is>
          <t xml:space="preserve">Grundrisse und Flächen</t>
        </is>
      </c>
      <c r="B4" s="6" t="inlineStr">
        <is>
          <t xml:space="preserve">Käufer sehen, was sie kaufen.</t>
        </is>
      </c>
      <c r="C4" s="6"/>
      <c r="D4" s="6"/>
    </row>
    <row r="5" ht="24" customHeight="1">
      <c r="A5" s="6" t="inlineStr">
        <is>
          <t xml:space="preserve">Baubeschreibung</t>
        </is>
      </c>
      <c r="B5" s="6" t="inlineStr">
        <is>
          <t xml:space="preserve">Ausstattung und Bauweise, verbindlich beschrieben.</t>
        </is>
      </c>
      <c r="C5" s="6"/>
      <c r="D5" s="6"/>
    </row>
    <row r="6" ht="24" customHeight="1">
      <c r="A6" s="6" t="inlineStr">
        <is>
          <t xml:space="preserve">Raumbuch</t>
        </is>
      </c>
      <c r="B6" s="6" t="inlineStr">
        <is>
          <t xml:space="preserve">Raum für Raum, was verbaut wird.</t>
        </is>
      </c>
      <c r="C6" s="6"/>
      <c r="D6" s="6"/>
    </row>
    <row r="7" ht="24" customHeight="1">
      <c r="A7" s="6" t="inlineStr">
        <is>
          <t xml:space="preserve">Gutachten</t>
        </is>
      </c>
      <c r="B7" s="6" t="inlineStr">
        <is>
          <t xml:space="preserve">Belegt Wert und Bauqualität für Käufer und Bank.</t>
        </is>
      </c>
      <c r="C7" s="6"/>
      <c r="D7" s="6"/>
    </row>
    <row r="8" ht="24" customHeight="1">
      <c r="A8" s="6" t="inlineStr">
        <is>
          <t xml:space="preserve">Exposé</t>
        </is>
      </c>
      <c r="B8" s="6" t="inlineStr">
        <is>
          <t xml:space="preserve">Das Projekt in einem Dokument, mit Marke.</t>
        </is>
      </c>
      <c r="C8" s="6"/>
      <c r="D8" s="6"/>
    </row>
    <row r="9" ht="24" customHeight="1">
      <c r="A9" s="6" t="inlineStr">
        <is>
          <t xml:space="preserve">Reservierungsformular</t>
        </is>
      </c>
      <c r="B9" s="6" t="inlineStr">
        <is>
          <t xml:space="preserve">Eine Reservierung, überall dieselbe.</t>
        </is>
      </c>
      <c r="C9" s="6"/>
      <c r="D9" s="6"/>
    </row>
    <row r="10" ht="24" customHeight="1">
      <c r="A10" s="6" t="inlineStr">
        <is>
          <t xml:space="preserve">Zahlungsplan nach MaBV</t>
        </is>
      </c>
      <c r="B10" s="6" t="inlineStr">
        <is>
          <t xml:space="preserve">Zeigt, wann welches Geld fließt.</t>
        </is>
      </c>
      <c r="C10" s="6"/>
      <c r="D10" s="6"/>
    </row>
    <row r="11"/>
    <row r="12">
      <c r="A12" s="5" t="inlineStr">
        <is>
          <t xml:space="preserve">beuwy, Stand 16.10.2026, beuwy.com/wissen/vorlagen/vertriebsstart-neubau</t>
        </is>
      </c>
    </row>
  </sheetData>
</worksheet>
</file>